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7795" windowHeight="9240"/>
  </bookViews>
  <sheets>
    <sheet name="Blank Worksheet" sheetId="1" r:id="rId1"/>
    <sheet name="Completed Example" sheetId="4" r:id="rId2"/>
  </sheets>
  <calcPr calcId="145621"/>
</workbook>
</file>

<file path=xl/calcChain.xml><?xml version="1.0" encoding="utf-8"?>
<calcChain xmlns="http://schemas.openxmlformats.org/spreadsheetml/2006/main">
  <c r="A50" i="4" l="1"/>
  <c r="A52" i="4"/>
  <c r="A34" i="4"/>
  <c r="A37" i="4" s="1"/>
  <c r="A40" i="4" s="1"/>
  <c r="A25" i="4"/>
  <c r="A28" i="4" s="1"/>
  <c r="A39" i="4" s="1"/>
  <c r="A41" i="4" s="1"/>
  <c r="A46" i="4" s="1"/>
  <c r="A18" i="4"/>
  <c r="A45" i="4" s="1"/>
  <c r="A8" i="4"/>
  <c r="A44" i="4" s="1"/>
  <c r="A47" i="4" l="1"/>
  <c r="A53" i="1"/>
  <c r="A52" i="1"/>
  <c r="A47" i="1"/>
  <c r="A46" i="1"/>
  <c r="A48" i="1" s="1"/>
  <c r="A44" i="1"/>
  <c r="A41" i="1"/>
  <c r="A32" i="1"/>
  <c r="A35" i="1" s="1"/>
  <c r="A25" i="1"/>
  <c r="A15" i="1"/>
  <c r="A51" i="1" s="1"/>
  <c r="A54" i="1" s="1"/>
  <c r="A57" i="1" s="1"/>
  <c r="A59" i="1" s="1"/>
</calcChain>
</file>

<file path=xl/sharedStrings.xml><?xml version="1.0" encoding="utf-8"?>
<sst xmlns="http://schemas.openxmlformats.org/spreadsheetml/2006/main" count="91" uniqueCount="43">
  <si>
    <t>Estimated Revenue:</t>
  </si>
  <si>
    <t>number of sales leads</t>
  </si>
  <si>
    <t>percent close rate</t>
  </si>
  <si>
    <t>average value of a sale</t>
  </si>
  <si>
    <t>any other revenue from retention and/or cross- or up-sell</t>
  </si>
  <si>
    <t>Total Cost Savings:</t>
  </si>
  <si>
    <t>number of customer meetings</t>
  </si>
  <si>
    <t>average cost of an off-site meeting</t>
  </si>
  <si>
    <t>average cost of a field-sales call</t>
  </si>
  <si>
    <t>average cost of acquiring a contact</t>
  </si>
  <si>
    <t>any other cost savings, such as the reuse of creative materials for field sales or future marketing activities</t>
  </si>
  <si>
    <t>Promotional Value:</t>
  </si>
  <si>
    <t>Total Value:</t>
  </si>
  <si>
    <t>Payback Ratio:</t>
  </si>
  <si>
    <t>GIs from media coverage</t>
  </si>
  <si>
    <t>GIs from on-site promotion</t>
  </si>
  <si>
    <t>GIs from exhibit</t>
  </si>
  <si>
    <t>total GIs</t>
  </si>
  <si>
    <t>total value of GIs</t>
  </si>
  <si>
    <t>TIs from media coverage</t>
  </si>
  <si>
    <t>TIs from exposure to your exhibit</t>
  </si>
  <si>
    <t>total TIs</t>
  </si>
  <si>
    <t>total additional value of TIs</t>
  </si>
  <si>
    <t>promotional value</t>
  </si>
  <si>
    <t>estimated revenue</t>
  </si>
  <si>
    <t>total cost savings</t>
  </si>
  <si>
    <t>total value</t>
  </si>
  <si>
    <t>Worksheet for "How to Measure the Value of Trade Show Marketing"</t>
  </si>
  <si>
    <t>For step-by-step instructions on how to complete this worksheet and interpret the results, go to:</t>
  </si>
  <si>
    <t>http://www.exhibitoronline.com/topics/article.asp?ID=2102</t>
  </si>
  <si>
    <t>gross impressions (GIs) from direct marketing</t>
  </si>
  <si>
    <t>targeted impressions (TIs) from direct marketing</t>
  </si>
  <si>
    <t>TIs from on-site promotion</t>
  </si>
  <si>
    <t>dollar value of one GI</t>
  </si>
  <si>
    <t>Enter your values in the shaded cells.</t>
  </si>
  <si>
    <t>additional dollar value of one TI (the value of one TI minus the value of one GI)</t>
  </si>
  <si>
    <t>All other cells will be calculated automatically.</t>
  </si>
  <si>
    <t>show budget</t>
  </si>
  <si>
    <t>number of qualified sales leads from show (which eliminated the need for a field-sales call)</t>
  </si>
  <si>
    <t>number of contacts collected at show</t>
  </si>
  <si>
    <t>Payback Ratio</t>
  </si>
  <si>
    <t>Completed Example Worksheet for "How to Measure the Value of Trade Show Marketing"</t>
  </si>
  <si>
    <t>For a completed example worksheet, please click the "Completed Example" tab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</si>
</sst>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0" xfId="0" applyFont="1"/>
    <xf numFmtId="0" fontId="3" fillId="0" borderId="0" xfId="1" applyFont="1"/>
    <xf numFmtId="0" fontId="0" fillId="2" borderId="0" xfId="0" applyFont="1" applyFill="1"/>
    <xf numFmtId="9" fontId="0" fillId="2" borderId="0" xfId="0" applyNumberFormat="1" applyFont="1" applyFill="1"/>
    <xf numFmtId="164" fontId="0" fillId="2" borderId="0" xfId="0" applyNumberFormat="1" applyFont="1" applyFill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0" fontId="4" fillId="0" borderId="0" xfId="0" applyFont="1"/>
    <xf numFmtId="0" fontId="5" fillId="2" borderId="0" xfId="0" applyFont="1" applyFill="1"/>
    <xf numFmtId="0" fontId="5" fillId="0" borderId="0" xfId="0" applyFont="1"/>
    <xf numFmtId="0" fontId="4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hibitoronline.com/topics/article.asp?ID=21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A9" sqref="A9"/>
    </sheetView>
  </sheetViews>
  <sheetFormatPr defaultRowHeight="15" x14ac:dyDescent="0.25"/>
  <cols>
    <col min="1" max="1" width="13.42578125" customWidth="1"/>
  </cols>
  <sheetData>
    <row r="1" spans="1:8" ht="23.25" x14ac:dyDescent="0.35">
      <c r="A1" s="2" t="s">
        <v>27</v>
      </c>
      <c r="B1" s="4"/>
      <c r="C1" s="4"/>
      <c r="D1" s="4"/>
      <c r="E1" s="4"/>
      <c r="F1" s="4"/>
      <c r="G1" s="4"/>
      <c r="H1" s="4"/>
    </row>
    <row r="2" spans="1:8" x14ac:dyDescent="0.25">
      <c r="A2" s="4" t="s">
        <v>28</v>
      </c>
      <c r="B2" s="4"/>
      <c r="C2" s="4"/>
      <c r="D2" s="4"/>
      <c r="E2" s="4"/>
      <c r="F2" s="4"/>
      <c r="G2" s="4"/>
      <c r="H2" s="4"/>
    </row>
    <row r="3" spans="1:8" x14ac:dyDescent="0.25">
      <c r="A3" s="5" t="s">
        <v>29</v>
      </c>
      <c r="B3" s="4"/>
      <c r="C3" s="4"/>
      <c r="D3" s="4"/>
      <c r="E3" s="4"/>
      <c r="F3" s="4"/>
      <c r="G3" s="4"/>
      <c r="H3" s="4"/>
    </row>
    <row r="4" spans="1:8" x14ac:dyDescent="0.25">
      <c r="A4" s="4"/>
      <c r="B4" s="4"/>
      <c r="C4" s="4"/>
      <c r="D4" s="4"/>
      <c r="E4" s="4"/>
      <c r="F4" s="4"/>
      <c r="G4" s="4"/>
    </row>
    <row r="5" spans="1:8" x14ac:dyDescent="0.25">
      <c r="A5" s="4" t="s">
        <v>42</v>
      </c>
      <c r="B5" s="4"/>
      <c r="C5" s="4"/>
      <c r="D5" s="4"/>
      <c r="E5" s="4"/>
      <c r="F5" s="4"/>
      <c r="G5" s="4"/>
    </row>
    <row r="6" spans="1:8" x14ac:dyDescent="0.25">
      <c r="A6" s="4"/>
      <c r="B6" s="4"/>
      <c r="C6" s="4"/>
      <c r="D6" s="4"/>
      <c r="E6" s="4"/>
      <c r="F6" s="4"/>
      <c r="G6" s="4"/>
    </row>
    <row r="7" spans="1:8" x14ac:dyDescent="0.25">
      <c r="A7" s="16" t="s">
        <v>34</v>
      </c>
      <c r="B7" s="6"/>
      <c r="C7" s="6"/>
      <c r="D7" s="6"/>
      <c r="E7" s="17" t="s">
        <v>36</v>
      </c>
      <c r="F7" s="4"/>
      <c r="G7" s="4"/>
    </row>
    <row r="8" spans="1:8" x14ac:dyDescent="0.25">
      <c r="B8" s="4"/>
      <c r="C8" s="4"/>
      <c r="D8" s="4"/>
      <c r="E8" s="4"/>
      <c r="F8" s="4"/>
      <c r="G8" s="4"/>
    </row>
    <row r="9" spans="1:8" x14ac:dyDescent="0.25">
      <c r="A9" s="4"/>
      <c r="B9" s="4"/>
      <c r="C9" s="4"/>
      <c r="D9" s="4"/>
      <c r="E9" s="4"/>
      <c r="F9" s="4"/>
    </row>
    <row r="10" spans="1:8" x14ac:dyDescent="0.25">
      <c r="A10" s="10" t="s">
        <v>0</v>
      </c>
      <c r="B10" s="4"/>
      <c r="C10" s="4"/>
      <c r="D10" s="4"/>
      <c r="E10" s="4"/>
      <c r="F10" s="4"/>
      <c r="G10" s="4"/>
      <c r="H10" s="4"/>
    </row>
    <row r="11" spans="1:8" x14ac:dyDescent="0.25">
      <c r="A11" s="6">
        <v>0</v>
      </c>
      <c r="B11" s="9" t="s">
        <v>1</v>
      </c>
      <c r="C11" s="4"/>
      <c r="D11" s="4"/>
      <c r="E11" s="4"/>
      <c r="F11" s="4"/>
      <c r="G11" s="4"/>
      <c r="H11" s="4"/>
    </row>
    <row r="12" spans="1:8" x14ac:dyDescent="0.25">
      <c r="A12" s="7">
        <v>0</v>
      </c>
      <c r="B12" s="9" t="s">
        <v>2</v>
      </c>
      <c r="C12" s="4"/>
      <c r="D12" s="4"/>
      <c r="E12" s="4"/>
      <c r="F12" s="4"/>
      <c r="G12" s="4"/>
      <c r="H12" s="4"/>
    </row>
    <row r="13" spans="1:8" x14ac:dyDescent="0.25">
      <c r="A13" s="8">
        <v>0</v>
      </c>
      <c r="B13" s="9" t="s">
        <v>3</v>
      </c>
      <c r="C13" s="4"/>
      <c r="D13" s="4"/>
      <c r="E13" s="4"/>
      <c r="F13" s="4"/>
      <c r="G13" s="4"/>
      <c r="H13" s="4"/>
    </row>
    <row r="14" spans="1:8" x14ac:dyDescent="0.25">
      <c r="A14" s="8">
        <v>0</v>
      </c>
      <c r="B14" s="9" t="s">
        <v>4</v>
      </c>
      <c r="C14" s="4"/>
      <c r="D14" s="4"/>
      <c r="E14" s="4"/>
      <c r="F14" s="4"/>
      <c r="G14" s="4"/>
      <c r="H14" s="4"/>
    </row>
    <row r="15" spans="1:8" x14ac:dyDescent="0.25">
      <c r="A15" s="11">
        <f>A11*A12*A13+A14</f>
        <v>0</v>
      </c>
      <c r="B15" s="12" t="s">
        <v>24</v>
      </c>
      <c r="C15" s="4"/>
      <c r="D15" s="4"/>
      <c r="E15" s="4"/>
      <c r="F15" s="4"/>
      <c r="G15" s="4"/>
      <c r="H15" s="4"/>
    </row>
    <row r="16" spans="1:8" x14ac:dyDescent="0.25">
      <c r="A16" s="9"/>
      <c r="B16" s="4"/>
      <c r="C16" s="4"/>
      <c r="D16" s="4"/>
      <c r="E16" s="4"/>
      <c r="F16" s="4"/>
      <c r="G16" s="4"/>
      <c r="H16" s="4"/>
    </row>
    <row r="17" spans="1:8" x14ac:dyDescent="0.25">
      <c r="A17" s="10" t="s">
        <v>5</v>
      </c>
      <c r="B17" s="4"/>
      <c r="C17" s="4"/>
      <c r="D17" s="4"/>
      <c r="E17" s="4"/>
      <c r="F17" s="4"/>
      <c r="G17" s="4"/>
      <c r="H17" s="4"/>
    </row>
    <row r="18" spans="1:8" x14ac:dyDescent="0.25">
      <c r="A18" s="6">
        <v>0</v>
      </c>
      <c r="B18" s="9" t="s">
        <v>6</v>
      </c>
      <c r="C18" s="4"/>
      <c r="D18" s="4"/>
      <c r="E18" s="4"/>
      <c r="F18" s="4"/>
      <c r="G18" s="4"/>
      <c r="H18" s="4"/>
    </row>
    <row r="19" spans="1:8" x14ac:dyDescent="0.25">
      <c r="A19" s="8">
        <v>0</v>
      </c>
      <c r="B19" s="9" t="s">
        <v>7</v>
      </c>
      <c r="C19" s="4"/>
      <c r="D19" s="4"/>
      <c r="E19" s="4"/>
      <c r="F19" s="4"/>
      <c r="G19" s="4"/>
      <c r="H19" s="4"/>
    </row>
    <row r="20" spans="1:8" x14ac:dyDescent="0.25">
      <c r="A20" s="6">
        <v>0</v>
      </c>
      <c r="B20" s="9" t="s">
        <v>38</v>
      </c>
      <c r="C20" s="4"/>
      <c r="D20" s="4"/>
      <c r="E20" s="4"/>
      <c r="F20" s="4"/>
      <c r="G20" s="4"/>
      <c r="H20" s="4"/>
    </row>
    <row r="21" spans="1:8" x14ac:dyDescent="0.25">
      <c r="A21" s="8">
        <v>0</v>
      </c>
      <c r="B21" s="9" t="s">
        <v>8</v>
      </c>
      <c r="C21" s="4"/>
      <c r="D21" s="4"/>
      <c r="E21" s="4"/>
      <c r="F21" s="4"/>
      <c r="G21" s="4"/>
      <c r="H21" s="4"/>
    </row>
    <row r="22" spans="1:8" x14ac:dyDescent="0.25">
      <c r="A22" s="6">
        <v>0</v>
      </c>
      <c r="B22" s="9" t="s">
        <v>39</v>
      </c>
      <c r="C22" s="4"/>
      <c r="D22" s="4"/>
      <c r="E22" s="4"/>
      <c r="F22" s="4"/>
      <c r="G22" s="4"/>
      <c r="H22" s="4"/>
    </row>
    <row r="23" spans="1:8" x14ac:dyDescent="0.25">
      <c r="A23" s="8">
        <v>0</v>
      </c>
      <c r="B23" s="9" t="s">
        <v>9</v>
      </c>
      <c r="C23" s="4"/>
      <c r="D23" s="4"/>
      <c r="E23" s="4"/>
      <c r="F23" s="4"/>
      <c r="G23" s="4"/>
      <c r="H23" s="4"/>
    </row>
    <row r="24" spans="1:8" x14ac:dyDescent="0.25">
      <c r="A24" s="8">
        <v>0</v>
      </c>
      <c r="B24" s="9" t="s">
        <v>10</v>
      </c>
      <c r="C24" s="4"/>
      <c r="D24" s="4"/>
      <c r="E24" s="4"/>
      <c r="F24" s="4"/>
      <c r="G24" s="4"/>
      <c r="H24" s="4"/>
    </row>
    <row r="25" spans="1:8" x14ac:dyDescent="0.25">
      <c r="A25" s="13">
        <f>A18*A19+A20*A21+A22*A23+A24</f>
        <v>0</v>
      </c>
      <c r="B25" s="12" t="s">
        <v>25</v>
      </c>
      <c r="C25" s="4"/>
      <c r="D25" s="4"/>
      <c r="E25" s="4"/>
      <c r="F25" s="4"/>
      <c r="G25" s="4"/>
      <c r="H25" s="4"/>
    </row>
    <row r="26" spans="1:8" x14ac:dyDescent="0.25">
      <c r="A26" s="9"/>
      <c r="B26" s="4"/>
      <c r="C26" s="4"/>
      <c r="D26" s="4"/>
      <c r="E26" s="4"/>
      <c r="F26" s="4"/>
      <c r="G26" s="4"/>
      <c r="H26" s="4"/>
    </row>
    <row r="27" spans="1:8" x14ac:dyDescent="0.25">
      <c r="A27" s="10" t="s">
        <v>11</v>
      </c>
      <c r="B27" s="4"/>
      <c r="C27" s="4"/>
      <c r="D27" s="4"/>
      <c r="E27" s="4"/>
      <c r="F27" s="4"/>
      <c r="G27" s="4"/>
      <c r="H27" s="4"/>
    </row>
    <row r="28" spans="1:8" x14ac:dyDescent="0.25">
      <c r="A28" s="6">
        <v>0</v>
      </c>
      <c r="B28" s="4" t="s">
        <v>30</v>
      </c>
      <c r="C28" s="4"/>
      <c r="D28" s="4"/>
      <c r="E28" s="4"/>
      <c r="F28" s="4"/>
      <c r="G28" s="4"/>
      <c r="H28" s="4"/>
    </row>
    <row r="29" spans="1:8" x14ac:dyDescent="0.25">
      <c r="A29" s="6">
        <v>0</v>
      </c>
      <c r="B29" s="4" t="s">
        <v>14</v>
      </c>
      <c r="C29" s="4"/>
      <c r="D29" s="4"/>
      <c r="E29" s="4"/>
      <c r="F29" s="4"/>
      <c r="G29" s="4"/>
      <c r="H29" s="4"/>
    </row>
    <row r="30" spans="1:8" x14ac:dyDescent="0.25">
      <c r="A30" s="6">
        <v>0</v>
      </c>
      <c r="B30" s="4" t="s">
        <v>15</v>
      </c>
      <c r="C30" s="4"/>
      <c r="D30" s="4"/>
      <c r="E30" s="4"/>
      <c r="F30" s="4"/>
      <c r="G30" s="4"/>
      <c r="H30" s="4"/>
    </row>
    <row r="31" spans="1:8" x14ac:dyDescent="0.25">
      <c r="A31" s="6">
        <v>0</v>
      </c>
      <c r="B31" s="4" t="s">
        <v>16</v>
      </c>
      <c r="C31" s="4"/>
      <c r="D31" s="4"/>
      <c r="E31" s="4"/>
      <c r="F31" s="4"/>
      <c r="G31" s="4"/>
      <c r="H31" s="4"/>
    </row>
    <row r="32" spans="1:8" x14ac:dyDescent="0.25">
      <c r="A32" s="1">
        <f>SUM(A28:A31)</f>
        <v>0</v>
      </c>
      <c r="B32" s="1" t="s">
        <v>17</v>
      </c>
      <c r="C32" s="4"/>
      <c r="D32" s="4"/>
      <c r="E32" s="4"/>
      <c r="F32" s="4"/>
      <c r="G32" s="4"/>
      <c r="H32" s="4"/>
    </row>
    <row r="33" spans="1:8" x14ac:dyDescent="0.25">
      <c r="B33" s="4"/>
      <c r="C33" s="4"/>
      <c r="D33" s="4"/>
      <c r="E33" s="4"/>
      <c r="F33" s="4"/>
      <c r="G33" s="4"/>
      <c r="H33" s="4"/>
    </row>
    <row r="34" spans="1:8" x14ac:dyDescent="0.25">
      <c r="A34" s="8">
        <v>0</v>
      </c>
      <c r="B34" s="4" t="s">
        <v>33</v>
      </c>
      <c r="C34" s="4"/>
      <c r="D34" s="4"/>
      <c r="E34" s="4"/>
      <c r="F34" s="4"/>
      <c r="G34" s="4"/>
      <c r="H34" s="4"/>
    </row>
    <row r="35" spans="1:8" x14ac:dyDescent="0.25">
      <c r="A35" s="14">
        <f>A32*A34</f>
        <v>0</v>
      </c>
      <c r="B35" s="1" t="s">
        <v>18</v>
      </c>
      <c r="C35" s="4"/>
      <c r="D35" s="4"/>
      <c r="E35" s="4"/>
      <c r="F35" s="4"/>
      <c r="G35" s="4"/>
      <c r="H35" s="4"/>
    </row>
    <row r="36" spans="1:8" x14ac:dyDescent="0.25">
      <c r="B36" s="4"/>
      <c r="C36" s="4"/>
      <c r="D36" s="4"/>
      <c r="E36" s="4"/>
      <c r="F36" s="4"/>
      <c r="G36" s="4"/>
      <c r="H36" s="4"/>
    </row>
    <row r="37" spans="1:8" x14ac:dyDescent="0.25">
      <c r="A37" s="6">
        <v>0</v>
      </c>
      <c r="B37" s="4" t="s">
        <v>31</v>
      </c>
      <c r="C37" s="4"/>
      <c r="D37" s="4"/>
      <c r="E37" s="4"/>
      <c r="F37" s="4"/>
      <c r="G37" s="4"/>
      <c r="H37" s="4"/>
    </row>
    <row r="38" spans="1:8" x14ac:dyDescent="0.25">
      <c r="A38" s="6">
        <v>0</v>
      </c>
      <c r="B38" s="4" t="s">
        <v>19</v>
      </c>
      <c r="C38" s="4"/>
      <c r="D38" s="4"/>
      <c r="E38" s="4"/>
      <c r="F38" s="4"/>
      <c r="G38" s="4"/>
      <c r="H38" s="4"/>
    </row>
    <row r="39" spans="1:8" x14ac:dyDescent="0.25">
      <c r="A39" s="6">
        <v>0</v>
      </c>
      <c r="B39" s="4" t="s">
        <v>32</v>
      </c>
      <c r="C39" s="4"/>
      <c r="D39" s="4"/>
      <c r="E39" s="4"/>
      <c r="F39" s="4"/>
      <c r="G39" s="4"/>
      <c r="H39" s="4"/>
    </row>
    <row r="40" spans="1:8" x14ac:dyDescent="0.25">
      <c r="A40" s="6">
        <v>0</v>
      </c>
      <c r="B40" s="4" t="s">
        <v>20</v>
      </c>
      <c r="C40" s="4"/>
      <c r="D40" s="4"/>
      <c r="E40" s="4"/>
      <c r="F40" s="4"/>
      <c r="G40" s="4"/>
      <c r="H40" s="4"/>
    </row>
    <row r="41" spans="1:8" x14ac:dyDescent="0.25">
      <c r="A41" s="1">
        <f>SUM(A37:A40)</f>
        <v>0</v>
      </c>
      <c r="B41" s="1" t="s">
        <v>21</v>
      </c>
      <c r="C41" s="4"/>
      <c r="D41" s="4"/>
      <c r="E41" s="4"/>
      <c r="F41" s="4"/>
      <c r="G41" s="4"/>
      <c r="H41" s="4"/>
    </row>
    <row r="42" spans="1:8" x14ac:dyDescent="0.25">
      <c r="B42" s="4"/>
      <c r="C42" s="4"/>
      <c r="D42" s="4"/>
      <c r="E42" s="4"/>
      <c r="F42" s="4"/>
      <c r="G42" s="4"/>
      <c r="H42" s="4"/>
    </row>
    <row r="43" spans="1:8" x14ac:dyDescent="0.25">
      <c r="A43" s="8">
        <v>0</v>
      </c>
      <c r="B43" s="4" t="s">
        <v>35</v>
      </c>
      <c r="C43" s="4"/>
      <c r="D43" s="4"/>
      <c r="E43" s="4"/>
      <c r="F43" s="4"/>
      <c r="G43" s="4"/>
      <c r="H43" s="4"/>
    </row>
    <row r="44" spans="1:8" x14ac:dyDescent="0.25">
      <c r="A44" s="14">
        <f>A41*A43</f>
        <v>0</v>
      </c>
      <c r="B44" s="1" t="s">
        <v>22</v>
      </c>
      <c r="C44" s="4"/>
      <c r="D44" s="4"/>
      <c r="E44" s="4"/>
      <c r="F44" s="4"/>
      <c r="G44" s="4"/>
      <c r="H44" s="4"/>
    </row>
    <row r="45" spans="1:8" x14ac:dyDescent="0.25">
      <c r="B45" s="4"/>
      <c r="C45" s="4"/>
      <c r="D45" s="4"/>
      <c r="E45" s="4"/>
      <c r="F45" s="4"/>
      <c r="G45" s="4"/>
      <c r="H45" s="4"/>
    </row>
    <row r="46" spans="1:8" x14ac:dyDescent="0.25">
      <c r="A46" s="3">
        <f>A35</f>
        <v>0</v>
      </c>
      <c r="B46" s="4" t="s">
        <v>18</v>
      </c>
      <c r="C46" s="4"/>
      <c r="D46" s="4"/>
      <c r="E46" s="4"/>
      <c r="F46" s="4"/>
      <c r="G46" s="4"/>
      <c r="H46" s="4"/>
    </row>
    <row r="47" spans="1:8" x14ac:dyDescent="0.25">
      <c r="A47" s="3">
        <f>A44</f>
        <v>0</v>
      </c>
      <c r="B47" s="4" t="s">
        <v>22</v>
      </c>
      <c r="C47" s="4"/>
      <c r="D47" s="4"/>
      <c r="E47" s="4"/>
      <c r="F47" s="4"/>
      <c r="G47" s="4"/>
      <c r="H47" s="4"/>
    </row>
    <row r="48" spans="1:8" x14ac:dyDescent="0.25">
      <c r="A48" s="11">
        <f>SUM(A46:A47)</f>
        <v>0</v>
      </c>
      <c r="B48" s="15" t="s">
        <v>23</v>
      </c>
      <c r="C48" s="4"/>
      <c r="D48" s="4"/>
      <c r="E48" s="4"/>
      <c r="F48" s="4"/>
      <c r="G48" s="4"/>
      <c r="H48" s="4"/>
    </row>
    <row r="49" spans="1:8" x14ac:dyDescent="0.25">
      <c r="B49" s="4"/>
      <c r="C49" s="4"/>
      <c r="D49" s="4"/>
      <c r="E49" s="4"/>
      <c r="F49" s="4"/>
      <c r="G49" s="4"/>
      <c r="H49" s="4"/>
    </row>
    <row r="50" spans="1:8" x14ac:dyDescent="0.25">
      <c r="A50" s="1" t="s">
        <v>12</v>
      </c>
      <c r="C50" s="4"/>
      <c r="D50" s="4"/>
      <c r="E50" s="4"/>
      <c r="F50" s="4"/>
      <c r="G50" s="4"/>
      <c r="H50" s="4"/>
    </row>
    <row r="51" spans="1:8" x14ac:dyDescent="0.25">
      <c r="A51" s="3">
        <f>A15</f>
        <v>0</v>
      </c>
      <c r="B51" s="4" t="s">
        <v>24</v>
      </c>
      <c r="C51" s="4"/>
      <c r="D51" s="4"/>
      <c r="E51" s="4"/>
      <c r="F51" s="4"/>
      <c r="G51" s="4"/>
      <c r="H51" s="4"/>
    </row>
    <row r="52" spans="1:8" x14ac:dyDescent="0.25">
      <c r="A52" s="3">
        <f>A25</f>
        <v>0</v>
      </c>
      <c r="B52" s="4" t="s">
        <v>25</v>
      </c>
      <c r="C52" s="4"/>
      <c r="D52" s="4"/>
      <c r="E52" s="4"/>
      <c r="F52" s="4"/>
      <c r="G52" s="4"/>
      <c r="H52" s="4"/>
    </row>
    <row r="53" spans="1:8" x14ac:dyDescent="0.25">
      <c r="A53" s="3">
        <f>A48</f>
        <v>0</v>
      </c>
      <c r="B53" s="4" t="s">
        <v>23</v>
      </c>
      <c r="C53" s="4"/>
      <c r="D53" s="4"/>
      <c r="E53" s="4"/>
      <c r="F53" s="4"/>
      <c r="G53" s="4"/>
      <c r="H53" s="4"/>
    </row>
    <row r="54" spans="1:8" x14ac:dyDescent="0.25">
      <c r="A54" s="11">
        <f>SUM(A51:A53)</f>
        <v>0</v>
      </c>
      <c r="B54" s="15" t="s">
        <v>26</v>
      </c>
      <c r="C54" s="4"/>
      <c r="D54" s="4"/>
      <c r="E54" s="4"/>
      <c r="F54" s="4"/>
      <c r="G54" s="4"/>
      <c r="H54" s="4"/>
    </row>
    <row r="55" spans="1:8" x14ac:dyDescent="0.25">
      <c r="B55" s="4"/>
      <c r="C55" s="4"/>
      <c r="D55" s="4"/>
      <c r="E55" s="4"/>
      <c r="F55" s="4"/>
      <c r="G55" s="4"/>
      <c r="H55" s="4"/>
    </row>
    <row r="56" spans="1:8" x14ac:dyDescent="0.25">
      <c r="A56" s="1" t="s">
        <v>13</v>
      </c>
      <c r="C56" s="4"/>
      <c r="D56" s="4"/>
      <c r="E56" s="4"/>
      <c r="F56" s="4"/>
      <c r="G56" s="4"/>
      <c r="H56" s="4"/>
    </row>
    <row r="57" spans="1:8" x14ac:dyDescent="0.25">
      <c r="A57" s="3">
        <f>A54</f>
        <v>0</v>
      </c>
      <c r="B57" s="4" t="s">
        <v>26</v>
      </c>
      <c r="C57" s="4"/>
      <c r="D57" s="4"/>
      <c r="E57" s="4"/>
      <c r="F57" s="4"/>
      <c r="G57" s="4"/>
      <c r="H57" s="4"/>
    </row>
    <row r="58" spans="1:8" x14ac:dyDescent="0.25">
      <c r="A58" s="8">
        <v>0</v>
      </c>
      <c r="B58" s="4" t="s">
        <v>37</v>
      </c>
      <c r="C58" s="4"/>
      <c r="D58" s="4"/>
      <c r="E58" s="4"/>
      <c r="F58" s="4"/>
      <c r="G58" s="4"/>
      <c r="H58" s="4"/>
    </row>
    <row r="59" spans="1:8" x14ac:dyDescent="0.25">
      <c r="A59" s="18" t="e">
        <f>"$" &amp; ROUND(A57/A58,2) &amp; " : $1"</f>
        <v>#DIV/0!</v>
      </c>
      <c r="B59" s="15" t="s">
        <v>40</v>
      </c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</sheetData>
  <hyperlinks>
    <hyperlink ref="A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A2" sqref="A2"/>
    </sheetView>
  </sheetViews>
  <sheetFormatPr defaultRowHeight="15" x14ac:dyDescent="0.25"/>
  <cols>
    <col min="1" max="1" width="13.42578125" customWidth="1"/>
  </cols>
  <sheetData>
    <row r="1" spans="1:8" ht="23.25" x14ac:dyDescent="0.35">
      <c r="A1" s="2" t="s">
        <v>41</v>
      </c>
      <c r="B1" s="4"/>
      <c r="C1" s="4"/>
      <c r="D1" s="4"/>
      <c r="E1" s="4"/>
      <c r="F1" s="4"/>
      <c r="G1" s="4"/>
      <c r="H1" s="4"/>
    </row>
    <row r="2" spans="1:8" x14ac:dyDescent="0.25">
      <c r="A2" s="4"/>
      <c r="B2" s="4"/>
      <c r="C2" s="4"/>
      <c r="D2" s="4"/>
      <c r="E2" s="4"/>
      <c r="F2" s="4"/>
    </row>
    <row r="3" spans="1:8" x14ac:dyDescent="0.25">
      <c r="A3" s="10" t="s">
        <v>0</v>
      </c>
      <c r="B3" s="4"/>
      <c r="C3" s="4"/>
      <c r="D3" s="4"/>
      <c r="E3" s="4"/>
      <c r="F3" s="4"/>
      <c r="G3" s="4"/>
      <c r="H3" s="4"/>
    </row>
    <row r="4" spans="1:8" x14ac:dyDescent="0.25">
      <c r="A4" s="6">
        <v>32</v>
      </c>
      <c r="B4" s="9" t="s">
        <v>1</v>
      </c>
      <c r="C4" s="4"/>
      <c r="D4" s="4"/>
      <c r="E4" s="4"/>
      <c r="F4" s="4"/>
      <c r="G4" s="4"/>
      <c r="H4" s="4"/>
    </row>
    <row r="5" spans="1:8" x14ac:dyDescent="0.25">
      <c r="A5" s="7">
        <v>0.1</v>
      </c>
      <c r="B5" s="9" t="s">
        <v>2</v>
      </c>
      <c r="C5" s="4"/>
      <c r="D5" s="4"/>
      <c r="E5" s="4"/>
      <c r="F5" s="4"/>
      <c r="G5" s="4"/>
      <c r="H5" s="4"/>
    </row>
    <row r="6" spans="1:8" x14ac:dyDescent="0.25">
      <c r="A6" s="8">
        <v>30000</v>
      </c>
      <c r="B6" s="9" t="s">
        <v>3</v>
      </c>
      <c r="C6" s="4"/>
      <c r="D6" s="4"/>
      <c r="E6" s="4"/>
      <c r="F6" s="4"/>
      <c r="G6" s="4"/>
      <c r="H6" s="4"/>
    </row>
    <row r="7" spans="1:8" x14ac:dyDescent="0.25">
      <c r="A7" s="8">
        <v>0</v>
      </c>
      <c r="B7" s="9" t="s">
        <v>4</v>
      </c>
      <c r="C7" s="4"/>
      <c r="D7" s="4"/>
      <c r="E7" s="4"/>
      <c r="F7" s="4"/>
      <c r="G7" s="4"/>
      <c r="H7" s="4"/>
    </row>
    <row r="8" spans="1:8" x14ac:dyDescent="0.25">
      <c r="A8" s="11">
        <f>A4*A5*A6+A7</f>
        <v>96000</v>
      </c>
      <c r="B8" s="12" t="s">
        <v>24</v>
      </c>
      <c r="C8" s="4"/>
      <c r="D8" s="4"/>
      <c r="E8" s="4"/>
      <c r="F8" s="4"/>
      <c r="G8" s="4"/>
      <c r="H8" s="4"/>
    </row>
    <row r="9" spans="1:8" x14ac:dyDescent="0.25">
      <c r="A9" s="9"/>
      <c r="B9" s="4"/>
      <c r="C9" s="4"/>
      <c r="D9" s="4"/>
      <c r="E9" s="4"/>
      <c r="F9" s="4"/>
      <c r="G9" s="4"/>
      <c r="H9" s="4"/>
    </row>
    <row r="10" spans="1:8" x14ac:dyDescent="0.25">
      <c r="A10" s="10" t="s">
        <v>5</v>
      </c>
      <c r="B10" s="4"/>
      <c r="C10" s="4"/>
      <c r="D10" s="4"/>
      <c r="E10" s="4"/>
      <c r="F10" s="4"/>
      <c r="G10" s="4"/>
      <c r="H10" s="4"/>
    </row>
    <row r="11" spans="1:8" x14ac:dyDescent="0.25">
      <c r="A11" s="6">
        <v>25</v>
      </c>
      <c r="B11" s="9" t="s">
        <v>6</v>
      </c>
      <c r="C11" s="4"/>
      <c r="D11" s="4"/>
      <c r="E11" s="4"/>
      <c r="F11" s="4"/>
      <c r="G11" s="4"/>
      <c r="H11" s="4"/>
    </row>
    <row r="12" spans="1:8" x14ac:dyDescent="0.25">
      <c r="A12" s="8">
        <v>1500</v>
      </c>
      <c r="B12" s="9" t="s">
        <v>7</v>
      </c>
      <c r="C12" s="4"/>
      <c r="D12" s="4"/>
      <c r="E12" s="4"/>
      <c r="F12" s="4"/>
      <c r="G12" s="4"/>
      <c r="H12" s="4"/>
    </row>
    <row r="13" spans="1:8" x14ac:dyDescent="0.25">
      <c r="A13" s="6">
        <v>300</v>
      </c>
      <c r="B13" s="9" t="s">
        <v>38</v>
      </c>
      <c r="C13" s="4"/>
      <c r="D13" s="4"/>
      <c r="E13" s="4"/>
      <c r="F13" s="4"/>
      <c r="G13" s="4"/>
      <c r="H13" s="4"/>
    </row>
    <row r="14" spans="1:8" x14ac:dyDescent="0.25">
      <c r="A14" s="8">
        <v>100</v>
      </c>
      <c r="B14" s="9" t="s">
        <v>8</v>
      </c>
      <c r="C14" s="4"/>
      <c r="D14" s="4"/>
      <c r="E14" s="4"/>
      <c r="F14" s="4"/>
      <c r="G14" s="4"/>
      <c r="H14" s="4"/>
    </row>
    <row r="15" spans="1:8" x14ac:dyDescent="0.25">
      <c r="A15" s="6">
        <v>100</v>
      </c>
      <c r="B15" s="9" t="s">
        <v>39</v>
      </c>
      <c r="C15" s="4"/>
      <c r="D15" s="4"/>
      <c r="E15" s="4"/>
      <c r="F15" s="4"/>
      <c r="G15" s="4"/>
      <c r="H15" s="4"/>
    </row>
    <row r="16" spans="1:8" x14ac:dyDescent="0.25">
      <c r="A16" s="8">
        <v>150</v>
      </c>
      <c r="B16" s="9" t="s">
        <v>9</v>
      </c>
      <c r="C16" s="4"/>
      <c r="D16" s="4"/>
      <c r="E16" s="4"/>
      <c r="F16" s="4"/>
      <c r="G16" s="4"/>
      <c r="H16" s="4"/>
    </row>
    <row r="17" spans="1:8" x14ac:dyDescent="0.25">
      <c r="A17" s="8">
        <v>0</v>
      </c>
      <c r="B17" s="9" t="s">
        <v>10</v>
      </c>
      <c r="C17" s="4"/>
      <c r="D17" s="4"/>
      <c r="E17" s="4"/>
      <c r="F17" s="4"/>
      <c r="G17" s="4"/>
      <c r="H17" s="4"/>
    </row>
    <row r="18" spans="1:8" x14ac:dyDescent="0.25">
      <c r="A18" s="13">
        <f>A11*A12+A13*A14+A15*A16+A17</f>
        <v>82500</v>
      </c>
      <c r="B18" s="12" t="s">
        <v>25</v>
      </c>
      <c r="C18" s="4"/>
      <c r="D18" s="4"/>
      <c r="E18" s="4"/>
      <c r="F18" s="4"/>
      <c r="G18" s="4"/>
      <c r="H18" s="4"/>
    </row>
    <row r="19" spans="1:8" x14ac:dyDescent="0.25">
      <c r="A19" s="9"/>
      <c r="B19" s="4"/>
      <c r="C19" s="4"/>
      <c r="D19" s="4"/>
      <c r="E19" s="4"/>
      <c r="F19" s="4"/>
      <c r="G19" s="4"/>
      <c r="H19" s="4"/>
    </row>
    <row r="20" spans="1:8" x14ac:dyDescent="0.25">
      <c r="A20" s="10" t="s">
        <v>11</v>
      </c>
      <c r="B20" s="4"/>
      <c r="C20" s="4"/>
      <c r="D20" s="4"/>
      <c r="E20" s="4"/>
      <c r="F20" s="4"/>
      <c r="G20" s="4"/>
      <c r="H20" s="4"/>
    </row>
    <row r="21" spans="1:8" x14ac:dyDescent="0.25">
      <c r="A21" s="6">
        <v>10000</v>
      </c>
      <c r="B21" s="4" t="s">
        <v>30</v>
      </c>
      <c r="C21" s="4"/>
      <c r="D21" s="4"/>
      <c r="E21" s="4"/>
      <c r="F21" s="4"/>
      <c r="G21" s="4"/>
      <c r="H21" s="4"/>
    </row>
    <row r="22" spans="1:8" x14ac:dyDescent="0.25">
      <c r="A22" s="6">
        <v>20000</v>
      </c>
      <c r="B22" s="4" t="s">
        <v>14</v>
      </c>
      <c r="C22" s="4"/>
      <c r="D22" s="4"/>
      <c r="E22" s="4"/>
      <c r="F22" s="4"/>
      <c r="G22" s="4"/>
      <c r="H22" s="4"/>
    </row>
    <row r="23" spans="1:8" x14ac:dyDescent="0.25">
      <c r="A23" s="6">
        <v>30000</v>
      </c>
      <c r="B23" s="4" t="s">
        <v>15</v>
      </c>
      <c r="C23" s="4"/>
      <c r="D23" s="4"/>
      <c r="E23" s="4"/>
      <c r="F23" s="4"/>
      <c r="G23" s="4"/>
      <c r="H23" s="4"/>
    </row>
    <row r="24" spans="1:8" x14ac:dyDescent="0.25">
      <c r="A24" s="6">
        <v>25000</v>
      </c>
      <c r="B24" s="4" t="s">
        <v>16</v>
      </c>
      <c r="C24" s="4"/>
      <c r="D24" s="4"/>
      <c r="E24" s="4"/>
      <c r="F24" s="4"/>
      <c r="G24" s="4"/>
      <c r="H24" s="4"/>
    </row>
    <row r="25" spans="1:8" x14ac:dyDescent="0.25">
      <c r="A25" s="1">
        <f>SUM(A21:A24)</f>
        <v>85000</v>
      </c>
      <c r="B25" s="1" t="s">
        <v>17</v>
      </c>
      <c r="C25" s="4"/>
      <c r="D25" s="4"/>
      <c r="E25" s="4"/>
      <c r="F25" s="4"/>
      <c r="G25" s="4"/>
      <c r="H25" s="4"/>
    </row>
    <row r="26" spans="1:8" x14ac:dyDescent="0.25">
      <c r="B26" s="4"/>
      <c r="C26" s="4"/>
      <c r="D26" s="4"/>
      <c r="E26" s="4"/>
      <c r="F26" s="4"/>
      <c r="G26" s="4"/>
      <c r="H26" s="4"/>
    </row>
    <row r="27" spans="1:8" x14ac:dyDescent="0.25">
      <c r="A27" s="8">
        <v>0.05</v>
      </c>
      <c r="B27" s="4" t="s">
        <v>33</v>
      </c>
      <c r="C27" s="4"/>
      <c r="D27" s="4"/>
      <c r="E27" s="4"/>
      <c r="F27" s="4"/>
      <c r="G27" s="4"/>
      <c r="H27" s="4"/>
    </row>
    <row r="28" spans="1:8" x14ac:dyDescent="0.25">
      <c r="A28" s="14">
        <f>A25*A27</f>
        <v>4250</v>
      </c>
      <c r="B28" s="1" t="s">
        <v>18</v>
      </c>
      <c r="C28" s="4"/>
      <c r="D28" s="4"/>
      <c r="E28" s="4"/>
      <c r="F28" s="4"/>
      <c r="G28" s="4"/>
      <c r="H28" s="4"/>
    </row>
    <row r="29" spans="1:8" x14ac:dyDescent="0.25">
      <c r="B29" s="4"/>
      <c r="C29" s="4"/>
      <c r="D29" s="4"/>
      <c r="E29" s="4"/>
      <c r="F29" s="4"/>
      <c r="G29" s="4"/>
      <c r="H29" s="4"/>
    </row>
    <row r="30" spans="1:8" x14ac:dyDescent="0.25">
      <c r="A30" s="6">
        <v>4000</v>
      </c>
      <c r="B30" s="4" t="s">
        <v>31</v>
      </c>
      <c r="C30" s="4"/>
      <c r="D30" s="4"/>
      <c r="E30" s="4"/>
      <c r="F30" s="4"/>
      <c r="G30" s="4"/>
      <c r="H30" s="4"/>
    </row>
    <row r="31" spans="1:8" x14ac:dyDescent="0.25">
      <c r="A31" s="6">
        <v>8000</v>
      </c>
      <c r="B31" s="4" t="s">
        <v>19</v>
      </c>
      <c r="C31" s="4"/>
      <c r="D31" s="4"/>
      <c r="E31" s="4"/>
      <c r="F31" s="4"/>
      <c r="G31" s="4"/>
      <c r="H31" s="4"/>
    </row>
    <row r="32" spans="1:8" x14ac:dyDescent="0.25">
      <c r="A32" s="6">
        <v>12000</v>
      </c>
      <c r="B32" s="4" t="s">
        <v>32</v>
      </c>
      <c r="C32" s="4"/>
      <c r="D32" s="4"/>
      <c r="E32" s="4"/>
      <c r="F32" s="4"/>
      <c r="G32" s="4"/>
      <c r="H32" s="4"/>
    </row>
    <row r="33" spans="1:8" x14ac:dyDescent="0.25">
      <c r="A33" s="6">
        <v>10000</v>
      </c>
      <c r="B33" s="4" t="s">
        <v>20</v>
      </c>
      <c r="C33" s="4"/>
      <c r="D33" s="4"/>
      <c r="E33" s="4"/>
      <c r="F33" s="4"/>
      <c r="G33" s="4"/>
      <c r="H33" s="4"/>
    </row>
    <row r="34" spans="1:8" x14ac:dyDescent="0.25">
      <c r="A34" s="1">
        <f>SUM(A30:A33)</f>
        <v>34000</v>
      </c>
      <c r="B34" s="1" t="s">
        <v>21</v>
      </c>
      <c r="C34" s="4"/>
      <c r="D34" s="4"/>
      <c r="E34" s="4"/>
      <c r="F34" s="4"/>
      <c r="G34" s="4"/>
      <c r="H34" s="4"/>
    </row>
    <row r="35" spans="1:8" x14ac:dyDescent="0.25">
      <c r="B35" s="4"/>
      <c r="C35" s="4"/>
      <c r="D35" s="4"/>
      <c r="E35" s="4"/>
      <c r="F35" s="4"/>
      <c r="G35" s="4"/>
      <c r="H35" s="4"/>
    </row>
    <row r="36" spans="1:8" x14ac:dyDescent="0.25">
      <c r="A36" s="8">
        <v>0.45</v>
      </c>
      <c r="B36" s="4" t="s">
        <v>35</v>
      </c>
      <c r="C36" s="4"/>
      <c r="D36" s="4"/>
      <c r="E36" s="4"/>
      <c r="F36" s="4"/>
      <c r="G36" s="4"/>
      <c r="H36" s="4"/>
    </row>
    <row r="37" spans="1:8" x14ac:dyDescent="0.25">
      <c r="A37" s="14">
        <f>A34*A36</f>
        <v>15300</v>
      </c>
      <c r="B37" s="1" t="s">
        <v>22</v>
      </c>
      <c r="C37" s="4"/>
      <c r="D37" s="4"/>
      <c r="E37" s="4"/>
      <c r="F37" s="4"/>
      <c r="G37" s="4"/>
      <c r="H37" s="4"/>
    </row>
    <row r="38" spans="1:8" x14ac:dyDescent="0.25">
      <c r="B38" s="4"/>
      <c r="C38" s="4"/>
      <c r="D38" s="4"/>
      <c r="E38" s="4"/>
      <c r="F38" s="4"/>
      <c r="G38" s="4"/>
      <c r="H38" s="4"/>
    </row>
    <row r="39" spans="1:8" x14ac:dyDescent="0.25">
      <c r="A39" s="3">
        <f>A28</f>
        <v>4250</v>
      </c>
      <c r="B39" s="4" t="s">
        <v>18</v>
      </c>
      <c r="C39" s="4"/>
      <c r="D39" s="4"/>
      <c r="E39" s="4"/>
      <c r="F39" s="4"/>
      <c r="G39" s="4"/>
      <c r="H39" s="4"/>
    </row>
    <row r="40" spans="1:8" x14ac:dyDescent="0.25">
      <c r="A40" s="3">
        <f>A37</f>
        <v>15300</v>
      </c>
      <c r="B40" s="4" t="s">
        <v>22</v>
      </c>
      <c r="C40" s="4"/>
      <c r="D40" s="4"/>
      <c r="E40" s="4"/>
      <c r="F40" s="4"/>
      <c r="G40" s="4"/>
      <c r="H40" s="4"/>
    </row>
    <row r="41" spans="1:8" x14ac:dyDescent="0.25">
      <c r="A41" s="11">
        <f>SUM(A39:A40)</f>
        <v>19550</v>
      </c>
      <c r="B41" s="15" t="s">
        <v>23</v>
      </c>
      <c r="C41" s="4"/>
      <c r="D41" s="4"/>
      <c r="E41" s="4"/>
      <c r="F41" s="4"/>
      <c r="G41" s="4"/>
      <c r="H41" s="4"/>
    </row>
    <row r="42" spans="1:8" x14ac:dyDescent="0.25">
      <c r="B42" s="4"/>
      <c r="C42" s="4"/>
      <c r="D42" s="4"/>
      <c r="E42" s="4"/>
      <c r="F42" s="4"/>
      <c r="G42" s="4"/>
      <c r="H42" s="4"/>
    </row>
    <row r="43" spans="1:8" x14ac:dyDescent="0.25">
      <c r="A43" s="1" t="s">
        <v>12</v>
      </c>
      <c r="C43" s="4"/>
      <c r="D43" s="4"/>
      <c r="E43" s="4"/>
      <c r="F43" s="4"/>
      <c r="G43" s="4"/>
      <c r="H43" s="4"/>
    </row>
    <row r="44" spans="1:8" x14ac:dyDescent="0.25">
      <c r="A44" s="3">
        <f>A8</f>
        <v>96000</v>
      </c>
      <c r="B44" s="4" t="s">
        <v>24</v>
      </c>
      <c r="C44" s="4"/>
      <c r="D44" s="4"/>
      <c r="E44" s="4"/>
      <c r="F44" s="4"/>
      <c r="G44" s="4"/>
      <c r="H44" s="4"/>
    </row>
    <row r="45" spans="1:8" x14ac:dyDescent="0.25">
      <c r="A45" s="3">
        <f>A18</f>
        <v>82500</v>
      </c>
      <c r="B45" s="4" t="s">
        <v>25</v>
      </c>
      <c r="C45" s="4"/>
      <c r="D45" s="4"/>
      <c r="E45" s="4"/>
      <c r="F45" s="4"/>
      <c r="G45" s="4"/>
      <c r="H45" s="4"/>
    </row>
    <row r="46" spans="1:8" x14ac:dyDescent="0.25">
      <c r="A46" s="3">
        <f>A41</f>
        <v>19550</v>
      </c>
      <c r="B46" s="4" t="s">
        <v>23</v>
      </c>
      <c r="C46" s="4"/>
      <c r="D46" s="4"/>
      <c r="E46" s="4"/>
      <c r="F46" s="4"/>
      <c r="G46" s="4"/>
      <c r="H46" s="4"/>
    </row>
    <row r="47" spans="1:8" x14ac:dyDescent="0.25">
      <c r="A47" s="11">
        <f>SUM(A44:A46)</f>
        <v>198050</v>
      </c>
      <c r="B47" s="15" t="s">
        <v>26</v>
      </c>
      <c r="C47" s="4"/>
      <c r="D47" s="4"/>
      <c r="E47" s="4"/>
      <c r="F47" s="4"/>
      <c r="G47" s="4"/>
      <c r="H47" s="4"/>
    </row>
    <row r="48" spans="1:8" x14ac:dyDescent="0.25">
      <c r="B48" s="4"/>
      <c r="C48" s="4"/>
      <c r="D48" s="4"/>
      <c r="E48" s="4"/>
      <c r="F48" s="4"/>
      <c r="G48" s="4"/>
      <c r="H48" s="4"/>
    </row>
    <row r="49" spans="1:8" x14ac:dyDescent="0.25">
      <c r="A49" s="1" t="s">
        <v>13</v>
      </c>
      <c r="C49" s="4"/>
      <c r="D49" s="4"/>
      <c r="E49" s="4"/>
      <c r="F49" s="4"/>
      <c r="G49" s="4"/>
      <c r="H49" s="4"/>
    </row>
    <row r="50" spans="1:8" x14ac:dyDescent="0.25">
      <c r="A50" s="3">
        <f>A47</f>
        <v>198050</v>
      </c>
      <c r="B50" s="4" t="s">
        <v>26</v>
      </c>
      <c r="C50" s="4"/>
      <c r="D50" s="4"/>
      <c r="E50" s="4"/>
      <c r="F50" s="4"/>
      <c r="G50" s="4"/>
      <c r="H50" s="4"/>
    </row>
    <row r="51" spans="1:8" x14ac:dyDescent="0.25">
      <c r="A51" s="8">
        <v>140000</v>
      </c>
      <c r="B51" s="4" t="s">
        <v>37</v>
      </c>
      <c r="C51" s="4"/>
      <c r="D51" s="4"/>
      <c r="E51" s="4"/>
      <c r="F51" s="4"/>
      <c r="G51" s="4"/>
      <c r="H51" s="4"/>
    </row>
    <row r="52" spans="1:8" x14ac:dyDescent="0.25">
      <c r="A52" s="18" t="str">
        <f>"$" &amp; ROUND(A50/A51,2) &amp; " : $1"</f>
        <v>$1.41 : $1</v>
      </c>
      <c r="B52" s="15" t="s">
        <v>40</v>
      </c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Worksheet</vt:lpstr>
      <vt:lpstr>Completed Example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Clough</dc:creator>
  <cp:lastModifiedBy>Scott Clough</cp:lastModifiedBy>
  <dcterms:created xsi:type="dcterms:W3CDTF">2016-04-08T17:25:39Z</dcterms:created>
  <dcterms:modified xsi:type="dcterms:W3CDTF">2016-04-10T15:29:17Z</dcterms:modified>
</cp:coreProperties>
</file>